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Образование\для Э.В. Ляпаевой\Отчеты по программам за 2018г\"/>
    </mc:Choice>
  </mc:AlternateContent>
  <bookViews>
    <workbookView xWindow="0" yWindow="0" windowWidth="19440" windowHeight="11835"/>
  </bookViews>
  <sheets>
    <sheet name="Безопасность" sheetId="4" r:id="rId1"/>
  </sheets>
  <definedNames>
    <definedName name="_xlnm.Print_Titles" localSheetId="0">Безопасность!$10:$13</definedName>
  </definedNames>
  <calcPr calcId="152511"/>
</workbook>
</file>

<file path=xl/calcChain.xml><?xml version="1.0" encoding="utf-8"?>
<calcChain xmlns="http://schemas.openxmlformats.org/spreadsheetml/2006/main">
  <c r="G25" i="4" l="1"/>
  <c r="G30" i="4" s="1"/>
  <c r="D25" i="4" l="1"/>
  <c r="E25" i="4"/>
  <c r="E30" i="4" s="1"/>
  <c r="F25" i="4"/>
  <c r="D30" i="4" l="1"/>
  <c r="F30" i="4" l="1"/>
  <c r="I30" i="4" s="1"/>
</calcChain>
</file>

<file path=xl/sharedStrings.xml><?xml version="1.0" encoding="utf-8"?>
<sst xmlns="http://schemas.openxmlformats.org/spreadsheetml/2006/main" count="81" uniqueCount="65">
  <si>
    <t>Наименование мероприятия</t>
  </si>
  <si>
    <t>Объемы финансирования ( тыс. руб.)</t>
  </si>
  <si>
    <t>Всего</t>
  </si>
  <si>
    <t>план</t>
  </si>
  <si>
    <t>факт</t>
  </si>
  <si>
    <t>Местный бюджет</t>
  </si>
  <si>
    <t>Внебюджетные источники</t>
  </si>
  <si>
    <t>Процент выполнения мероприятия</t>
  </si>
  <si>
    <t>Фактический результат выполнения мероприятия</t>
  </si>
  <si>
    <t>ОТЧЕТ</t>
  </si>
  <si>
    <t>Организация обучения и проверки знаний по охране труда, требований пожарной безопасности руководителей, специалистов органов управления образованием, педагогических работников образовательных учреждений</t>
  </si>
  <si>
    <t>Освещение работы по безопасности образовательных учреждений в средствах массовой информации</t>
  </si>
  <si>
    <t>денежных затрат не требует</t>
  </si>
  <si>
    <t>Приложение № 3</t>
  </si>
  <si>
    <t>100</t>
  </si>
  <si>
    <t>№ п/п</t>
  </si>
  <si>
    <t>о ходе реализации муниципальной программы " Безопасность образовательных учреждений на территории МО "Ольский городской округ" на 2017-2019 годы"</t>
  </si>
  <si>
    <t>Код бюджетной классификации</t>
  </si>
  <si>
    <t>утверждено в бюджете</t>
  </si>
  <si>
    <t>В том числе</t>
  </si>
  <si>
    <t>ИТОГО по разделу 2</t>
  </si>
  <si>
    <t>ИТОГО по разделу 3</t>
  </si>
  <si>
    <t>1.Организационное обеспечение охраны труда и пожарной безопасности</t>
  </si>
  <si>
    <t xml:space="preserve">Публикация статей руководителями, заместителями руководителей образовательных учреждений, городским методическим кабинетом в средствах массовой  информации по безопасности образовательных учреждений </t>
  </si>
  <si>
    <t xml:space="preserve">Монтаж систем видеонаблюдения:
МКДОУ «Детский сад «Пушинка» п.Армань»,
МКОУ «Начальная школа-детский сад с.Гадля»,
МКДОУ «Детский сад №6 «Золотой ключик»,
МКДОУ «Детский сад «Березка» с.Клепка»,
МКУ ДО «ЦДО детей п.Ола»
</t>
  </si>
  <si>
    <t>925/0709/7Л00000000/244/225</t>
  </si>
  <si>
    <t>925/0709/7Л00000000/244/226</t>
  </si>
  <si>
    <t>за  2018 г</t>
  </si>
  <si>
    <t>1.1</t>
  </si>
  <si>
    <t xml:space="preserve">МКУ ДО «ОДШИ»,
МКУ ДО «ДМШ п.Армань»,
МКУ ДО «ДЮСШ»
</t>
  </si>
  <si>
    <t>1.2</t>
  </si>
  <si>
    <t xml:space="preserve">Монтаж системы АПС:
МКОУ СОШ с.Тауйск,
МКОУ СОШ с.Клепка,                       
МКОУ «Начальная школа-детский сад с.Гадля»
</t>
  </si>
  <si>
    <t xml:space="preserve">Монтаж АПК МЧС:
МКДОУ «Детский сад №6 «Золотой ключик» п.Ола», 
МКОУ ООШ с.Тахтоямск,
МКОУ СОШ с.Тауйск
</t>
  </si>
  <si>
    <t>1.3</t>
  </si>
  <si>
    <t>1.4</t>
  </si>
  <si>
    <t>МКУ ДО «ДЮСШ п.Ола»</t>
  </si>
  <si>
    <t xml:space="preserve">Обслуживание тревожных кнопок (КТС):
МКОУ СОШ п.Ола,
МКДОУ «Детский сад №1 «Гуси-Лебеди» п.Ола»,
МКДОУ «Детский сад №6 «Золотой ключик» п.Ола»
</t>
  </si>
  <si>
    <t>1.5</t>
  </si>
  <si>
    <t xml:space="preserve">Обслуживание тревожных кнопок (КТС):
МКУ ДО «ДМШ п.Армань»
</t>
  </si>
  <si>
    <t>Проведено обслуживание тревожных кнопок (КТС):
МКУ ДО «ДМШ п.Армань»</t>
  </si>
  <si>
    <t>1.6</t>
  </si>
  <si>
    <t xml:space="preserve">Заправка огнетушителей, обработка деревянных конструкций огнезащитным составом за счет безвозмездных поступлений:
МКУ ДО «ДМШ п.Армань»
</t>
  </si>
  <si>
    <t xml:space="preserve">Обучение прошли 12 руководящих и педагогических работников образовательных учреждений </t>
  </si>
  <si>
    <t xml:space="preserve">Обслуживание комплекса систем безопасности: пожарной сигнализации, оповещения людей о пожаре, видеонаблюдения, передачи тревожных сообщений на ПЦН:                            
МКОУ СОШ с.Тауйск,
МКОУ ООШ с.Талон,
МКОУ СОШ п. Ола,   
МКОУ СОШ п.Армань,
МКОУ СОШ с.Клепка,                       
МКДОУ «Детский сад №6 «Золотой ключик» п. Ола»,                   
 МКДОУ «Детский сад №1 «Гуси-лебеди» п. Ола»,
МКДОУ «Детский сад «Березка» с.Клепка», 
МКДОУ «Детский сад «Пушинка» п.Армань»,                                                       
МКОУ «Начальная школа-детский сад  с. Балаганное», 
МКОУ «Начальная школа-детский сад с.Гадля», 
МКУ ДО «ЦДО детей п. Ола»
</t>
  </si>
  <si>
    <t>Произведен монтаж системы видеонаблюдения: МКУ ДО «ДЮСШ п.Ола»</t>
  </si>
  <si>
    <t>Проведено обслуживание тревожных кнопок (КТС) в МКОУ СОШ п.Ола, МКДОУ "Детский сад № 1 "Гуси-лебеди" п.Ола", МКДОУ "Детский сад № 6 "Золотой ключик" п.Ола"</t>
  </si>
  <si>
    <t>2. Организационные мероприятия. Методическое обеспечение</t>
  </si>
  <si>
    <t>2.1</t>
  </si>
  <si>
    <t>2.2</t>
  </si>
  <si>
    <t>к отчету о выполнении мероприятий муниципальной программы "Безопасность образовательных учреждений на территории МО "Ольский городской округ на 2017-2019 годы" за 2018 год</t>
  </si>
  <si>
    <t>Руководитель                                                                  Сиротин И.А.</t>
  </si>
  <si>
    <t>Исполнитель                                                                    Зеленкова О.Н., телефон:  2-55-85, 2-53-87</t>
  </si>
  <si>
    <t xml:space="preserve">Отметка о соотвествии плановых показателей и фактических объемах финансирования за счет бюджетных средств </t>
  </si>
  <si>
    <t xml:space="preserve">      ___________________</t>
  </si>
  <si>
    <t xml:space="preserve">              подпись, ФИО</t>
  </si>
  <si>
    <t>922/0709/7Л00060000/244/225</t>
  </si>
  <si>
    <t>922/1105/7Л00000000/244/226</t>
  </si>
  <si>
    <t>0</t>
  </si>
  <si>
    <t>97.9</t>
  </si>
  <si>
    <t xml:space="preserve">Проведено обслуживание пожарной сигнализации, видеонаблюдения, передачи тревожных сообщений на ПЦН в                            
МКОУ СОШ с.Тауйск,
МКОУ ООШ с.Талон,
МКОУ СОШ п. Ола,   
МКОУ СОШ п.Армань,
МКОУ СОШ с.Клепка,                       
МКДОУ «Детский сад №6 «Золотой ключик» п. Ола»,                   
 МКДОУ «Детский сад №1 «Гуси-лебеди» п. Ола»,
МКДОУ «Детский сад «Березка» с.Клепка», 
МКДОУ «Детский сад «Пушинка» п.Армань»,                                                       
МКОУ «Начальная школа-детский сад  с. Балаганное»
</t>
  </si>
  <si>
    <t xml:space="preserve">Произведен монтаж системы АПС: МКОУ СОШ с.Тауйск
</t>
  </si>
  <si>
    <r>
      <t xml:space="preserve">Произведен монтаж АПК МЧС:
</t>
    </r>
    <r>
      <rPr>
        <sz val="14"/>
        <color theme="1"/>
        <rFont val="Times New Roman"/>
        <family val="1"/>
        <charset val="204"/>
      </rPr>
      <t xml:space="preserve">
МКОУ ООШ с.Тахтоямск
</t>
    </r>
  </si>
  <si>
    <t xml:space="preserve">Произведен монтаж систем видеонаблюдения:
МКДОУ «Детский сад «Пушинка» п.Армань»
</t>
  </si>
  <si>
    <t xml:space="preserve">Проведено обслуживание пожарной сигнализации, видеонаблюдения, передачи тревожных сообщений на ПЦН в 
МКУ ДО «ДМШ п.Армань»
</t>
  </si>
  <si>
    <t>922/0703/7Л00060400/244/226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</si>
</sst>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1" fillId="2" borderId="1" xfId="0" applyNumberFormat="1" applyFont="1" applyFill="1" applyBorder="1" applyAlignment="1">
      <alignment horizontal="center" wrapText="1"/>
    </xf>
    <xf numFmtId="49" fontId="2" fillId="2" borderId="11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49" fontId="2" fillId="2" borderId="10" xfId="0" applyNumberFormat="1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5" fillId="0" borderId="0" xfId="0" applyFont="1" applyFill="1"/>
    <xf numFmtId="0" fontId="5" fillId="0" borderId="0" xfId="0" applyFont="1" applyBorder="1"/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4" fillId="0" borderId="4" xfId="0" applyNumberFormat="1" applyFont="1" applyFill="1" applyBorder="1" applyAlignment="1">
      <alignment horizontal="center"/>
    </xf>
    <xf numFmtId="164" fontId="4" fillId="0" borderId="6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49" fontId="2" fillId="0" borderId="4" xfId="0" applyNumberFormat="1" applyFont="1" applyFill="1" applyBorder="1" applyAlignment="1">
      <alignment horizontal="center" wrapText="1"/>
    </xf>
    <xf numFmtId="49" fontId="2" fillId="0" borderId="6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M70"/>
  <sheetViews>
    <sheetView tabSelected="1" view="pageBreakPreview" topLeftCell="A5" zoomScale="60" zoomScaleNormal="60" zoomScalePageLayoutView="60" workbookViewId="0">
      <selection activeCell="H42" sqref="H42"/>
    </sheetView>
  </sheetViews>
  <sheetFormatPr defaultRowHeight="15" x14ac:dyDescent="0.25"/>
  <cols>
    <col min="1" max="1" width="5.42578125" customWidth="1"/>
    <col min="2" max="2" width="44.85546875" customWidth="1"/>
    <col min="3" max="3" width="34.85546875" style="11" customWidth="1"/>
    <col min="4" max="4" width="11.5703125" customWidth="1"/>
    <col min="5" max="5" width="12" customWidth="1"/>
    <col min="6" max="7" width="11.28515625" customWidth="1"/>
    <col min="8" max="8" width="12.140625" customWidth="1"/>
    <col min="9" max="9" width="8" customWidth="1"/>
    <col min="10" max="10" width="4.42578125" customWidth="1"/>
    <col min="11" max="11" width="55.7109375" customWidth="1"/>
  </cols>
  <sheetData>
    <row r="2" spans="1:13" ht="15" customHeight="1" x14ac:dyDescent="0.3">
      <c r="I2" s="7"/>
      <c r="J2" s="42" t="s">
        <v>13</v>
      </c>
      <c r="K2" s="42"/>
    </row>
    <row r="3" spans="1:13" ht="78.75" customHeight="1" x14ac:dyDescent="0.25">
      <c r="I3" s="43" t="s">
        <v>49</v>
      </c>
      <c r="J3" s="43"/>
      <c r="K3" s="43"/>
    </row>
    <row r="4" spans="1:13" ht="15" customHeight="1" x14ac:dyDescent="0.25">
      <c r="I4" s="43"/>
      <c r="J4" s="43"/>
      <c r="K4" s="43"/>
    </row>
    <row r="5" spans="1:13" ht="15" customHeight="1" x14ac:dyDescent="0.3">
      <c r="A5" s="5"/>
      <c r="B5" s="5"/>
      <c r="C5" s="12"/>
      <c r="D5" s="5"/>
      <c r="E5" s="5"/>
      <c r="F5" s="5"/>
      <c r="G5" s="5"/>
      <c r="H5" s="5"/>
      <c r="I5" s="5"/>
      <c r="J5" s="9"/>
      <c r="K5" s="9"/>
    </row>
    <row r="6" spans="1:13" ht="7.5" customHeight="1" x14ac:dyDescent="0.3">
      <c r="A6" s="5"/>
      <c r="B6" s="5"/>
      <c r="C6" s="12"/>
      <c r="D6" s="5"/>
      <c r="E6" s="5"/>
      <c r="F6" s="5"/>
      <c r="G6" s="5"/>
      <c r="H6" s="5"/>
      <c r="I6" s="5"/>
      <c r="J6" s="9"/>
      <c r="K6" s="9"/>
    </row>
    <row r="7" spans="1:13" ht="18.75" hidden="1" x14ac:dyDescent="0.3">
      <c r="A7" s="9"/>
      <c r="B7" s="9"/>
      <c r="C7" s="44"/>
      <c r="D7" s="44"/>
      <c r="E7" s="44"/>
      <c r="F7" s="44"/>
      <c r="G7" s="44"/>
      <c r="H7" s="44"/>
      <c r="I7" s="44"/>
      <c r="J7" s="9"/>
      <c r="K7" s="9"/>
    </row>
    <row r="8" spans="1:13" ht="18.75" customHeight="1" x14ac:dyDescent="0.3">
      <c r="A8" s="9"/>
      <c r="B8" s="9"/>
      <c r="C8" s="13"/>
      <c r="D8" s="8"/>
      <c r="E8" s="8" t="s">
        <v>9</v>
      </c>
      <c r="F8" s="8"/>
      <c r="G8" s="8"/>
      <c r="H8" s="8"/>
      <c r="I8" s="8"/>
      <c r="J8" s="9"/>
      <c r="K8" s="9"/>
    </row>
    <row r="9" spans="1:13" ht="17.25" customHeight="1" x14ac:dyDescent="0.3">
      <c r="A9" s="45" t="s">
        <v>16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3" ht="23.25" customHeight="1" x14ac:dyDescent="0.3">
      <c r="A10" s="9"/>
      <c r="B10" s="9"/>
      <c r="C10" s="14"/>
      <c r="D10" s="9"/>
      <c r="E10" s="46" t="s">
        <v>27</v>
      </c>
      <c r="F10" s="46"/>
      <c r="G10" s="9"/>
      <c r="H10" s="9"/>
      <c r="I10" s="9"/>
      <c r="J10" s="9"/>
      <c r="K10" s="9"/>
      <c r="L10" s="1"/>
      <c r="M10" s="1"/>
    </row>
    <row r="11" spans="1:13" ht="27" customHeight="1" x14ac:dyDescent="0.25">
      <c r="A11" s="64" t="s">
        <v>15</v>
      </c>
      <c r="B11" s="56" t="s">
        <v>0</v>
      </c>
      <c r="C11" s="67" t="s">
        <v>17</v>
      </c>
      <c r="D11" s="70" t="s">
        <v>1</v>
      </c>
      <c r="E11" s="71"/>
      <c r="F11" s="71"/>
      <c r="G11" s="71"/>
      <c r="H11" s="72"/>
      <c r="I11" s="73" t="s">
        <v>7</v>
      </c>
      <c r="J11" s="74"/>
      <c r="K11" s="56" t="s">
        <v>8</v>
      </c>
      <c r="L11" s="1"/>
      <c r="M11" s="1"/>
    </row>
    <row r="12" spans="1:13" ht="21.75" customHeight="1" x14ac:dyDescent="0.25">
      <c r="A12" s="65"/>
      <c r="B12" s="57"/>
      <c r="C12" s="68"/>
      <c r="D12" s="73" t="s">
        <v>2</v>
      </c>
      <c r="E12" s="74"/>
      <c r="F12" s="70" t="s">
        <v>19</v>
      </c>
      <c r="G12" s="71"/>
      <c r="H12" s="72"/>
      <c r="I12" s="75"/>
      <c r="J12" s="76"/>
      <c r="K12" s="57"/>
      <c r="L12" s="1"/>
      <c r="M12" s="1"/>
    </row>
    <row r="13" spans="1:13" ht="45" customHeight="1" x14ac:dyDescent="0.25">
      <c r="A13" s="65"/>
      <c r="B13" s="57"/>
      <c r="C13" s="68"/>
      <c r="D13" s="77"/>
      <c r="E13" s="78"/>
      <c r="F13" s="59" t="s">
        <v>5</v>
      </c>
      <c r="G13" s="60"/>
      <c r="H13" s="36" t="s">
        <v>6</v>
      </c>
      <c r="I13" s="77"/>
      <c r="J13" s="78"/>
      <c r="K13" s="57"/>
      <c r="L13" s="1"/>
      <c r="M13" s="1"/>
    </row>
    <row r="14" spans="1:13" ht="60" customHeight="1" x14ac:dyDescent="0.25">
      <c r="A14" s="66"/>
      <c r="B14" s="58"/>
      <c r="C14" s="69"/>
      <c r="D14" s="36" t="s">
        <v>18</v>
      </c>
      <c r="E14" s="37" t="s">
        <v>4</v>
      </c>
      <c r="F14" s="36" t="s">
        <v>3</v>
      </c>
      <c r="G14" s="36" t="s">
        <v>4</v>
      </c>
      <c r="H14" s="36" t="s">
        <v>4</v>
      </c>
      <c r="I14" s="70"/>
      <c r="J14" s="72"/>
      <c r="K14" s="58"/>
      <c r="L14" s="1"/>
      <c r="M14" s="1"/>
    </row>
    <row r="15" spans="1:13" ht="16.5" customHeight="1" x14ac:dyDescent="0.25">
      <c r="A15" s="61" t="s">
        <v>22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  <c r="L15" s="1"/>
      <c r="M15" s="1"/>
    </row>
    <row r="16" spans="1:13" ht="409.5" customHeight="1" x14ac:dyDescent="0.3">
      <c r="A16" s="16" t="s">
        <v>28</v>
      </c>
      <c r="B16" s="17" t="s">
        <v>43</v>
      </c>
      <c r="C16" s="39" t="s">
        <v>25</v>
      </c>
      <c r="D16" s="18">
        <v>1231.3</v>
      </c>
      <c r="E16" s="18">
        <v>1231.3</v>
      </c>
      <c r="F16" s="18">
        <v>1231.3</v>
      </c>
      <c r="G16" s="18">
        <v>1231.3</v>
      </c>
      <c r="H16" s="19"/>
      <c r="I16" s="54" t="s">
        <v>14</v>
      </c>
      <c r="J16" s="55"/>
      <c r="K16" s="38" t="s">
        <v>59</v>
      </c>
      <c r="L16" s="1"/>
      <c r="M16" s="1"/>
    </row>
    <row r="17" spans="1:13" ht="147" customHeight="1" x14ac:dyDescent="0.3">
      <c r="A17" s="16"/>
      <c r="B17" s="20" t="s">
        <v>29</v>
      </c>
      <c r="C17" s="39" t="s">
        <v>55</v>
      </c>
      <c r="D17" s="18">
        <v>4.0999999999999996</v>
      </c>
      <c r="E17" s="18">
        <v>4.0999999999999996</v>
      </c>
      <c r="F17" s="18">
        <v>4.0999999999999996</v>
      </c>
      <c r="G17" s="18">
        <v>4.0999999999999996</v>
      </c>
      <c r="H17" s="19"/>
      <c r="I17" s="54" t="s">
        <v>14</v>
      </c>
      <c r="J17" s="55"/>
      <c r="K17" s="20" t="s">
        <v>63</v>
      </c>
      <c r="L17" s="1"/>
      <c r="M17" s="1"/>
    </row>
    <row r="18" spans="1:13" ht="140.25" customHeight="1" x14ac:dyDescent="0.3">
      <c r="A18" s="21" t="s">
        <v>30</v>
      </c>
      <c r="B18" s="20" t="s">
        <v>31</v>
      </c>
      <c r="C18" s="39" t="s">
        <v>26</v>
      </c>
      <c r="D18" s="18">
        <v>259.5</v>
      </c>
      <c r="E18" s="18">
        <v>259.5</v>
      </c>
      <c r="F18" s="18">
        <v>259.5</v>
      </c>
      <c r="G18" s="18">
        <v>259.5</v>
      </c>
      <c r="H18" s="19"/>
      <c r="I18" s="54" t="s">
        <v>14</v>
      </c>
      <c r="J18" s="55"/>
      <c r="K18" s="20" t="s">
        <v>60</v>
      </c>
      <c r="L18" s="1"/>
      <c r="M18" s="1"/>
    </row>
    <row r="19" spans="1:13" ht="154.5" customHeight="1" x14ac:dyDescent="0.3">
      <c r="A19" s="21" t="s">
        <v>33</v>
      </c>
      <c r="B19" s="20" t="s">
        <v>32</v>
      </c>
      <c r="C19" s="39" t="s">
        <v>26</v>
      </c>
      <c r="D19" s="18">
        <v>135.19999999999999</v>
      </c>
      <c r="E19" s="18">
        <v>135.1</v>
      </c>
      <c r="F19" s="18">
        <v>135.19999999999999</v>
      </c>
      <c r="G19" s="18">
        <v>135.1</v>
      </c>
      <c r="H19" s="19"/>
      <c r="I19" s="54" t="s">
        <v>14</v>
      </c>
      <c r="J19" s="55"/>
      <c r="K19" s="20" t="s">
        <v>61</v>
      </c>
      <c r="L19" s="1"/>
      <c r="M19" s="1"/>
    </row>
    <row r="20" spans="1:13" ht="228" customHeight="1" x14ac:dyDescent="0.3">
      <c r="A20" s="22" t="s">
        <v>34</v>
      </c>
      <c r="B20" s="20" t="s">
        <v>24</v>
      </c>
      <c r="C20" s="39" t="s">
        <v>26</v>
      </c>
      <c r="D20" s="18">
        <v>65.5</v>
      </c>
      <c r="E20" s="18">
        <v>65.5</v>
      </c>
      <c r="F20" s="18">
        <v>65.5</v>
      </c>
      <c r="G20" s="18">
        <v>65.5</v>
      </c>
      <c r="H20" s="19"/>
      <c r="I20" s="54" t="s">
        <v>14</v>
      </c>
      <c r="J20" s="55"/>
      <c r="K20" s="20" t="s">
        <v>62</v>
      </c>
      <c r="L20" s="1"/>
      <c r="M20" s="1"/>
    </row>
    <row r="21" spans="1:13" ht="87" customHeight="1" x14ac:dyDescent="0.3">
      <c r="A21" s="23"/>
      <c r="B21" s="24" t="s">
        <v>35</v>
      </c>
      <c r="C21" s="39" t="s">
        <v>56</v>
      </c>
      <c r="D21" s="18">
        <v>248.1</v>
      </c>
      <c r="E21" s="18">
        <v>248.1</v>
      </c>
      <c r="F21" s="18">
        <v>248.1</v>
      </c>
      <c r="G21" s="18">
        <v>248.1</v>
      </c>
      <c r="H21" s="19"/>
      <c r="I21" s="54" t="s">
        <v>14</v>
      </c>
      <c r="J21" s="55"/>
      <c r="K21" s="20" t="s">
        <v>44</v>
      </c>
      <c r="L21" s="1"/>
      <c r="M21" s="1"/>
    </row>
    <row r="22" spans="1:13" ht="147" customHeight="1" x14ac:dyDescent="0.25">
      <c r="A22" s="16" t="s">
        <v>37</v>
      </c>
      <c r="B22" s="25" t="s">
        <v>36</v>
      </c>
      <c r="C22" s="39" t="s">
        <v>26</v>
      </c>
      <c r="D22" s="26">
        <v>263.8</v>
      </c>
      <c r="E22" s="26">
        <v>263.8</v>
      </c>
      <c r="F22" s="26">
        <v>263.8</v>
      </c>
      <c r="G22" s="26">
        <v>263.8</v>
      </c>
      <c r="H22" s="27"/>
      <c r="I22" s="54" t="s">
        <v>14</v>
      </c>
      <c r="J22" s="55"/>
      <c r="K22" s="20" t="s">
        <v>45</v>
      </c>
      <c r="L22" s="1"/>
      <c r="M22" s="1"/>
    </row>
    <row r="23" spans="1:13" ht="89.25" customHeight="1" x14ac:dyDescent="0.25">
      <c r="A23" s="28"/>
      <c r="B23" s="25" t="s">
        <v>38</v>
      </c>
      <c r="C23" s="39" t="s">
        <v>55</v>
      </c>
      <c r="D23" s="18">
        <v>4.8</v>
      </c>
      <c r="E23" s="18">
        <v>4.8</v>
      </c>
      <c r="F23" s="18">
        <v>4.8</v>
      </c>
      <c r="G23" s="18">
        <v>4.8</v>
      </c>
      <c r="H23" s="29"/>
      <c r="I23" s="54" t="s">
        <v>14</v>
      </c>
      <c r="J23" s="55"/>
      <c r="K23" s="38" t="s">
        <v>39</v>
      </c>
      <c r="L23" s="1"/>
      <c r="M23" s="1"/>
    </row>
    <row r="24" spans="1:13" ht="96" customHeight="1" x14ac:dyDescent="0.25">
      <c r="A24" s="28" t="s">
        <v>40</v>
      </c>
      <c r="B24" s="25" t="s">
        <v>41</v>
      </c>
      <c r="C24" s="39" t="s">
        <v>64</v>
      </c>
      <c r="D24" s="18">
        <v>46.7</v>
      </c>
      <c r="E24" s="18">
        <v>0</v>
      </c>
      <c r="F24" s="18">
        <v>46.7</v>
      </c>
      <c r="G24" s="18">
        <v>0</v>
      </c>
      <c r="H24" s="29"/>
      <c r="I24" s="54" t="s">
        <v>57</v>
      </c>
      <c r="J24" s="55"/>
      <c r="K24" s="38"/>
      <c r="L24" s="1"/>
      <c r="M24" s="1"/>
    </row>
    <row r="25" spans="1:13" ht="18" customHeight="1" x14ac:dyDescent="0.3">
      <c r="A25" s="86" t="s">
        <v>20</v>
      </c>
      <c r="B25" s="89"/>
      <c r="C25" s="90"/>
      <c r="D25" s="15">
        <f t="shared" ref="D25:F25" si="0">SUM(D16:D24)</f>
        <v>2259</v>
      </c>
      <c r="E25" s="15">
        <f t="shared" si="0"/>
        <v>2212.1999999999998</v>
      </c>
      <c r="F25" s="15">
        <f t="shared" si="0"/>
        <v>2259</v>
      </c>
      <c r="G25" s="15">
        <f>SUM(G16:G24)</f>
        <v>2212.1999999999998</v>
      </c>
      <c r="H25" s="4"/>
      <c r="I25" s="83" t="s">
        <v>58</v>
      </c>
      <c r="J25" s="84"/>
      <c r="K25" s="40"/>
      <c r="L25" s="1"/>
      <c r="M25" s="1"/>
    </row>
    <row r="26" spans="1:13" s="3" customFormat="1" ht="18.75" x14ac:dyDescent="0.3">
      <c r="A26" s="80" t="s">
        <v>46</v>
      </c>
      <c r="B26" s="81"/>
      <c r="C26" s="81"/>
      <c r="D26" s="81"/>
      <c r="E26" s="81"/>
      <c r="F26" s="81"/>
      <c r="G26" s="81"/>
      <c r="H26" s="81"/>
      <c r="I26" s="81"/>
      <c r="J26" s="81"/>
      <c r="K26" s="82"/>
      <c r="L26" s="2"/>
      <c r="M26" s="2"/>
    </row>
    <row r="27" spans="1:13" s="3" customFormat="1" ht="138.75" customHeight="1" x14ac:dyDescent="0.3">
      <c r="A27" s="30" t="s">
        <v>47</v>
      </c>
      <c r="B27" s="31" t="s">
        <v>10</v>
      </c>
      <c r="C27" s="27"/>
      <c r="D27" s="52" t="s">
        <v>12</v>
      </c>
      <c r="E27" s="85"/>
      <c r="F27" s="85"/>
      <c r="G27" s="85"/>
      <c r="H27" s="53"/>
      <c r="I27" s="52">
        <v>100</v>
      </c>
      <c r="J27" s="53"/>
      <c r="K27" s="31" t="s">
        <v>42</v>
      </c>
      <c r="L27" s="2"/>
      <c r="M27" s="2"/>
    </row>
    <row r="28" spans="1:13" s="3" customFormat="1" ht="238.5" customHeight="1" x14ac:dyDescent="0.3">
      <c r="A28" s="30" t="s">
        <v>48</v>
      </c>
      <c r="B28" s="31" t="s">
        <v>11</v>
      </c>
      <c r="C28" s="27"/>
      <c r="D28" s="52" t="s">
        <v>12</v>
      </c>
      <c r="E28" s="85"/>
      <c r="F28" s="85"/>
      <c r="G28" s="85"/>
      <c r="H28" s="53"/>
      <c r="I28" s="52">
        <v>100</v>
      </c>
      <c r="J28" s="53"/>
      <c r="K28" s="31" t="s">
        <v>23</v>
      </c>
      <c r="L28" s="2"/>
      <c r="M28" s="2"/>
    </row>
    <row r="29" spans="1:13" s="3" customFormat="1" ht="15.75" customHeight="1" x14ac:dyDescent="0.3">
      <c r="A29" s="86" t="s">
        <v>21</v>
      </c>
      <c r="B29" s="87"/>
      <c r="C29" s="88"/>
      <c r="D29" s="4">
        <v>0</v>
      </c>
      <c r="E29" s="4">
        <v>0</v>
      </c>
      <c r="F29" s="4">
        <v>0</v>
      </c>
      <c r="G29" s="4">
        <v>0</v>
      </c>
      <c r="H29" s="4"/>
      <c r="I29" s="83" t="s">
        <v>14</v>
      </c>
      <c r="J29" s="84"/>
      <c r="K29" s="40"/>
      <c r="L29" s="2"/>
      <c r="M29" s="2"/>
    </row>
    <row r="30" spans="1:13" s="3" customFormat="1" ht="17.25" customHeight="1" x14ac:dyDescent="0.3">
      <c r="A30" s="47" t="s">
        <v>2</v>
      </c>
      <c r="B30" s="48"/>
      <c r="C30" s="49"/>
      <c r="D30" s="10">
        <f>D29+D25</f>
        <v>2259</v>
      </c>
      <c r="E30" s="10">
        <f>E29+E25</f>
        <v>2212.1999999999998</v>
      </c>
      <c r="F30" s="10">
        <f>F29+F25</f>
        <v>2259</v>
      </c>
      <c r="G30" s="10">
        <f>G29+G25</f>
        <v>2212.1999999999998</v>
      </c>
      <c r="H30" s="6"/>
      <c r="I30" s="50">
        <f>G30/F30*100</f>
        <v>97.928286852589636</v>
      </c>
      <c r="J30" s="51"/>
      <c r="K30" s="41"/>
      <c r="L30" s="2"/>
      <c r="M30" s="2"/>
    </row>
    <row r="31" spans="1:13" s="3" customFormat="1" ht="18.75" customHeight="1" x14ac:dyDescent="0.25">
      <c r="A31"/>
      <c r="B31"/>
      <c r="C31" s="11"/>
      <c r="D31"/>
      <c r="E31"/>
      <c r="F31"/>
      <c r="G31"/>
      <c r="H31"/>
      <c r="I31"/>
      <c r="J31"/>
      <c r="K31"/>
      <c r="L31" s="2"/>
      <c r="M31" s="2"/>
    </row>
    <row r="32" spans="1:13" s="3" customFormat="1" ht="16.5" customHeight="1" x14ac:dyDescent="0.3">
      <c r="A32" s="32" t="s">
        <v>50</v>
      </c>
      <c r="B32" s="33"/>
      <c r="C32" s="34"/>
      <c r="D32" s="34"/>
      <c r="E32"/>
      <c r="F32"/>
      <c r="G32"/>
      <c r="H32"/>
      <c r="I32"/>
      <c r="J32"/>
      <c r="K32"/>
      <c r="L32" s="2"/>
      <c r="M32" s="2"/>
    </row>
    <row r="33" spans="1:13" s="3" customFormat="1" ht="35.25" customHeight="1" x14ac:dyDescent="0.3">
      <c r="A33" s="32" t="s">
        <v>51</v>
      </c>
      <c r="B33" s="33"/>
      <c r="C33" s="34"/>
      <c r="D33" s="34"/>
      <c r="E33" s="34"/>
      <c r="F33" s="34"/>
      <c r="G33"/>
      <c r="H33"/>
      <c r="I33"/>
      <c r="J33"/>
      <c r="K33"/>
      <c r="L33" s="2"/>
      <c r="M33" s="2"/>
    </row>
    <row r="34" spans="1:13" s="3" customFormat="1" ht="15.75" customHeight="1" x14ac:dyDescent="0.3">
      <c r="A34" s="32"/>
      <c r="B34" s="33"/>
      <c r="C34" s="34"/>
      <c r="D34" s="34"/>
      <c r="E34" s="34"/>
      <c r="F34" s="34"/>
      <c r="G34"/>
      <c r="H34"/>
      <c r="I34"/>
      <c r="J34"/>
      <c r="K34"/>
      <c r="L34" s="2"/>
      <c r="M34" s="2"/>
    </row>
    <row r="35" spans="1:13" s="3" customFormat="1" ht="60.75" customHeight="1" x14ac:dyDescent="0.3">
      <c r="A35" s="79" t="s">
        <v>52</v>
      </c>
      <c r="B35" s="79"/>
      <c r="C35" s="35" t="s">
        <v>53</v>
      </c>
      <c r="D35" s="11"/>
      <c r="E35" s="11"/>
      <c r="F35"/>
      <c r="G35"/>
      <c r="H35"/>
      <c r="I35"/>
      <c r="J35"/>
      <c r="K35"/>
      <c r="L35" s="2"/>
      <c r="M35" s="2"/>
    </row>
    <row r="36" spans="1:13" s="3" customFormat="1" ht="16.5" customHeight="1" x14ac:dyDescent="0.3">
      <c r="A36" s="11"/>
      <c r="B36" s="11"/>
      <c r="C36" s="12" t="s">
        <v>54</v>
      </c>
      <c r="D36" s="11"/>
      <c r="E36" s="11"/>
      <c r="F36"/>
      <c r="G36"/>
      <c r="H36"/>
      <c r="I36"/>
      <c r="J36"/>
      <c r="K36"/>
      <c r="L36" s="2"/>
      <c r="M36" s="2"/>
    </row>
    <row r="37" spans="1:13" s="3" customFormat="1" ht="20.45" customHeight="1" x14ac:dyDescent="0.25">
      <c r="A37"/>
      <c r="B37"/>
      <c r="C37" s="11"/>
      <c r="D37"/>
      <c r="E37"/>
      <c r="F37"/>
      <c r="G37"/>
      <c r="H37"/>
      <c r="I37"/>
      <c r="J37"/>
      <c r="K37"/>
      <c r="L37" s="2"/>
      <c r="M37" s="2"/>
    </row>
    <row r="38" spans="1:13" s="3" customFormat="1" ht="20.45" customHeight="1" x14ac:dyDescent="0.25">
      <c r="A38"/>
      <c r="B38"/>
      <c r="C38" s="11"/>
      <c r="D38"/>
      <c r="E38"/>
      <c r="F38"/>
      <c r="G38"/>
      <c r="H38"/>
      <c r="I38"/>
      <c r="J38"/>
      <c r="K38"/>
      <c r="L38" s="2"/>
      <c r="M38" s="2"/>
    </row>
    <row r="39" spans="1:13" ht="18.75" customHeight="1" x14ac:dyDescent="0.25">
      <c r="L39" s="1"/>
      <c r="M39" s="1"/>
    </row>
    <row r="40" spans="1:13" ht="18.75" customHeight="1" x14ac:dyDescent="0.25">
      <c r="L40" s="1"/>
      <c r="M40" s="1"/>
    </row>
    <row r="41" spans="1:13" x14ac:dyDescent="0.25">
      <c r="L41" s="1"/>
      <c r="M41" s="1"/>
    </row>
    <row r="42" spans="1:13" ht="93" customHeight="1" x14ac:dyDescent="0.25">
      <c r="L42" s="1"/>
      <c r="M42" s="1"/>
    </row>
    <row r="43" spans="1:13" ht="25.5" customHeight="1" x14ac:dyDescent="0.25">
      <c r="L43" s="2"/>
      <c r="M43" s="1"/>
    </row>
    <row r="44" spans="1:13" x14ac:dyDescent="0.25">
      <c r="L44" s="1"/>
      <c r="M44" s="1"/>
    </row>
    <row r="45" spans="1:13" x14ac:dyDescent="0.25">
      <c r="L45" s="1"/>
      <c r="M45" s="1"/>
    </row>
    <row r="46" spans="1:13" x14ac:dyDescent="0.25">
      <c r="L46" s="1"/>
      <c r="M46" s="1"/>
    </row>
    <row r="47" spans="1:13" x14ac:dyDescent="0.25">
      <c r="L47" s="1"/>
      <c r="M47" s="1"/>
    </row>
    <row r="48" spans="1:13" x14ac:dyDescent="0.25">
      <c r="L48" s="1"/>
      <c r="M48" s="1"/>
    </row>
    <row r="49" spans="12:13" x14ac:dyDescent="0.25">
      <c r="L49" s="1"/>
      <c r="M49" s="1"/>
    </row>
    <row r="50" spans="12:13" x14ac:dyDescent="0.25">
      <c r="L50" s="1"/>
      <c r="M50" s="1"/>
    </row>
    <row r="51" spans="12:13" x14ac:dyDescent="0.25">
      <c r="L51" s="1"/>
      <c r="M51" s="1"/>
    </row>
    <row r="52" spans="12:13" x14ac:dyDescent="0.25">
      <c r="L52" s="1"/>
      <c r="M52" s="1"/>
    </row>
    <row r="53" spans="12:13" x14ac:dyDescent="0.25">
      <c r="L53" s="1"/>
      <c r="M53" s="1"/>
    </row>
    <row r="54" spans="12:13" ht="15" customHeight="1" x14ac:dyDescent="0.25">
      <c r="L54" s="1"/>
      <c r="M54" s="1"/>
    </row>
    <row r="55" spans="12:13" ht="15" customHeight="1" x14ac:dyDescent="0.25">
      <c r="L55" s="1"/>
      <c r="M55" s="1"/>
    </row>
    <row r="56" spans="12:13" x14ac:dyDescent="0.25">
      <c r="L56" s="1"/>
      <c r="M56" s="1"/>
    </row>
    <row r="57" spans="12:13" x14ac:dyDescent="0.25">
      <c r="L57" s="1"/>
      <c r="M57" s="1"/>
    </row>
    <row r="58" spans="12:13" x14ac:dyDescent="0.25">
      <c r="L58" s="1"/>
      <c r="M58" s="1"/>
    </row>
    <row r="59" spans="12:13" x14ac:dyDescent="0.25">
      <c r="L59" s="1"/>
      <c r="M59" s="1"/>
    </row>
    <row r="60" spans="12:13" ht="18.75" customHeight="1" x14ac:dyDescent="0.25">
      <c r="L60" s="1"/>
      <c r="M60" s="1"/>
    </row>
    <row r="61" spans="12:13" x14ac:dyDescent="0.25">
      <c r="L61" s="1"/>
      <c r="M61" s="1"/>
    </row>
    <row r="62" spans="12:13" ht="18.75" customHeight="1" x14ac:dyDescent="0.25">
      <c r="L62" s="1"/>
      <c r="M62" s="1"/>
    </row>
    <row r="70" ht="81" customHeight="1" x14ac:dyDescent="0.25"/>
  </sheetData>
  <mergeCells count="37">
    <mergeCell ref="A35:B35"/>
    <mergeCell ref="I17:J17"/>
    <mergeCell ref="I18:J18"/>
    <mergeCell ref="I19:J19"/>
    <mergeCell ref="I20:J20"/>
    <mergeCell ref="I21:J21"/>
    <mergeCell ref="I23:J23"/>
    <mergeCell ref="I24:J24"/>
    <mergeCell ref="A26:K26"/>
    <mergeCell ref="I27:J27"/>
    <mergeCell ref="I29:J29"/>
    <mergeCell ref="D27:H27"/>
    <mergeCell ref="D28:H28"/>
    <mergeCell ref="A29:C29"/>
    <mergeCell ref="A25:C25"/>
    <mergeCell ref="I25:J25"/>
    <mergeCell ref="A30:C30"/>
    <mergeCell ref="I30:J30"/>
    <mergeCell ref="I28:J28"/>
    <mergeCell ref="I22:J22"/>
    <mergeCell ref="K11:K14"/>
    <mergeCell ref="F13:G13"/>
    <mergeCell ref="A15:K15"/>
    <mergeCell ref="A11:A14"/>
    <mergeCell ref="B11:B14"/>
    <mergeCell ref="C11:C14"/>
    <mergeCell ref="D11:H11"/>
    <mergeCell ref="I11:J13"/>
    <mergeCell ref="D12:E13"/>
    <mergeCell ref="I14:J14"/>
    <mergeCell ref="F12:H12"/>
    <mergeCell ref="I16:J16"/>
    <mergeCell ref="J2:K2"/>
    <mergeCell ref="I3:K4"/>
    <mergeCell ref="C7:I7"/>
    <mergeCell ref="A9:K9"/>
    <mergeCell ref="E10:F10"/>
  </mergeCells>
  <pageMargins left="0.11811023622047245" right="0.19685039370078741" top="0.15748031496062992" bottom="0.15748031496062992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Безопасность</vt:lpstr>
      <vt:lpstr>Безопасность!Заголовки_для_печати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 Zelenkova</cp:lastModifiedBy>
  <cp:lastPrinted>2019-04-16T21:15:14Z</cp:lastPrinted>
  <dcterms:created xsi:type="dcterms:W3CDTF">2011-01-25T07:25:12Z</dcterms:created>
  <dcterms:modified xsi:type="dcterms:W3CDTF">2019-04-16T21:18:30Z</dcterms:modified>
</cp:coreProperties>
</file>